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Эффективность!$A$1:$V$29</definedName>
  </definedNames>
  <calcPr calcId="125725"/>
</workbook>
</file>

<file path=xl/calcChain.xml><?xml version="1.0" encoding="utf-8"?>
<calcChain xmlns="http://schemas.openxmlformats.org/spreadsheetml/2006/main">
  <c r="R22" i="1"/>
  <c r="U22" s="1"/>
  <c r="N22"/>
  <c r="C14"/>
  <c r="R23"/>
  <c r="U23" s="1"/>
  <c r="N23"/>
  <c r="R21"/>
  <c r="U21" s="1"/>
  <c r="N21"/>
  <c r="R20"/>
  <c r="U20" s="1"/>
  <c r="N20"/>
  <c r="N19"/>
  <c r="R19"/>
  <c r="U19" s="1"/>
  <c r="R18"/>
  <c r="U18" s="1"/>
  <c r="N18"/>
  <c r="R17"/>
  <c r="U17" s="1"/>
  <c r="N17"/>
  <c r="E17"/>
  <c r="R16"/>
  <c r="U16" s="1"/>
  <c r="N16"/>
  <c r="U15"/>
  <c r="E16" l="1"/>
  <c r="E15" s="1"/>
  <c r="O15" s="1"/>
  <c r="V15" s="1"/>
</calcChain>
</file>

<file path=xl/sharedStrings.xml><?xml version="1.0" encoding="utf-8"?>
<sst xmlns="http://schemas.openxmlformats.org/spreadsheetml/2006/main" count="85" uniqueCount="49">
  <si>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</si>
  <si>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</si>
  <si>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</si>
  <si>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</si>
  <si>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</si>
  <si>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</si>
  <si>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</si>
  <si>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</si>
  <si>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</si>
  <si>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</si>
  <si>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</si>
  <si>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</si>
  <si>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</si>
  <si>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</si>
  <si>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</si>
  <si>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</si>
  <si>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</si>
  <si>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</si>
  <si>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</si>
  <si>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</si>
  <si>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</si>
  <si>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</si>
  <si>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</si>
  <si>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</si>
  <si>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</si>
  <si>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</si>
  <si>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</si>
  <si>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</si>
  <si>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</si>
  <si>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1.4</t>
  </si>
  <si>
    <t>1</t>
  </si>
  <si>
    <t>Начальник финансового отдела</t>
  </si>
  <si>
    <t>исп.:В.А.Салькова</t>
  </si>
  <si>
    <t>(86154) 9-22-71</t>
  </si>
  <si>
    <t>Противодействие коррупции</t>
  </si>
  <si>
    <t>Разработка и утверждение планов по противодействию коррупции</t>
  </si>
  <si>
    <t>Проведение антикоррупционной экспертизы муниципальных нормативных правовых актов и их проектов, своевременное внесение изменений и дополнений в нормативные правовые акты</t>
  </si>
  <si>
    <t>Проведение анализа обращений граждан на предмет наличия информации о фактах коррупции со стороны лиц, замещающих должности муниципальной службы и муниципальных служащих органов местного самоуправления Успенского сельского поселения</t>
  </si>
  <si>
    <t>Обеспечение функционирования Комиссии по соблюдению требований к служебному поведению и урегулированию конфликта интересов</t>
  </si>
  <si>
    <t>1.5</t>
  </si>
  <si>
    <t>Размещение проектов муниципальных правовых актов на официальном сайте администрации Успенского сельского поселениия Белоглинского района с целью обеспечения общественной экспертизы проектов муниципальных правовых актов на коррупциогенность</t>
  </si>
  <si>
    <t>1.6</t>
  </si>
  <si>
    <t>Проведение конкурса "Мы - против коррупции!" среди учащихся общеобразовательных школ Успенского сельского поселения Белоглинского района</t>
  </si>
  <si>
    <t>1.7</t>
  </si>
  <si>
    <t>Обеспечение контроля за выполнением контрактных обязатеьств, прозрачности процедур закупок</t>
  </si>
  <si>
    <t>" Противодействие коррупции на территории  Успенского сельского поселения Белоглинского района" за  2020 год</t>
  </si>
  <si>
    <t>за 2020 год</t>
  </si>
  <si>
    <t>муниципальная программа " Противодействие коррупции на территории Успенского сельского поселения Белоглинского района" за  2020 год</t>
  </si>
  <si>
    <t>Т.В.Пятыгина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</si>
</sst>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9"/>
  <sheetViews>
    <sheetView tabSelected="1" view="pageBreakPreview" topLeftCell="A22" zoomScale="80" zoomScaleNormal="85" zoomScaleSheetLayoutView="80" zoomScalePageLayoutView="70" workbookViewId="0">
      <selection activeCell="S28" sqref="S28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50" t="s">
        <v>24</v>
      </c>
      <c r="U1" s="50"/>
      <c r="V1" s="50"/>
    </row>
    <row r="2" spans="1:32" ht="18" customHeight="1">
      <c r="T2" s="50"/>
      <c r="U2" s="50"/>
      <c r="V2" s="50"/>
    </row>
    <row r="3" spans="1:32" ht="18.75" hidden="1">
      <c r="T3" s="50"/>
      <c r="U3" s="50"/>
      <c r="V3" s="50"/>
    </row>
    <row r="4" spans="1:32" ht="18.75" hidden="1">
      <c r="T4" s="50"/>
      <c r="U4" s="50"/>
      <c r="V4" s="50"/>
    </row>
    <row r="5" spans="1:32" ht="18.75" hidden="1">
      <c r="T5" s="50"/>
      <c r="U5" s="50"/>
      <c r="V5" s="50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51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51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40" t="s">
        <v>3</v>
      </c>
      <c r="B11" s="40" t="s">
        <v>4</v>
      </c>
      <c r="C11" s="40" t="s">
        <v>5</v>
      </c>
      <c r="D11" s="40" t="s">
        <v>6</v>
      </c>
      <c r="E11" s="40" t="s">
        <v>7</v>
      </c>
      <c r="F11" s="40" t="s">
        <v>20</v>
      </c>
      <c r="G11" s="40"/>
      <c r="H11" s="40"/>
      <c r="I11" s="40"/>
      <c r="J11" s="40" t="s">
        <v>21</v>
      </c>
      <c r="K11" s="40"/>
      <c r="L11" s="40"/>
      <c r="M11" s="40"/>
      <c r="N11" s="40" t="s">
        <v>8</v>
      </c>
      <c r="O11" s="40" t="s">
        <v>9</v>
      </c>
      <c r="P11" s="40" t="s">
        <v>10</v>
      </c>
      <c r="Q11" s="40" t="s">
        <v>11</v>
      </c>
      <c r="R11" s="45" t="s">
        <v>15</v>
      </c>
      <c r="S11" s="40" t="s">
        <v>16</v>
      </c>
      <c r="T11" s="45" t="s">
        <v>17</v>
      </c>
      <c r="U11" s="40" t="s">
        <v>22</v>
      </c>
      <c r="V11" s="40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40"/>
      <c r="B12" s="40"/>
      <c r="C12" s="40"/>
      <c r="D12" s="40"/>
      <c r="E12" s="40"/>
      <c r="F12" s="41" t="s">
        <v>12</v>
      </c>
      <c r="G12" s="41" t="s">
        <v>0</v>
      </c>
      <c r="H12" s="41" t="s">
        <v>1</v>
      </c>
      <c r="I12" s="48" t="s">
        <v>18</v>
      </c>
      <c r="J12" s="41" t="s">
        <v>12</v>
      </c>
      <c r="K12" s="41" t="s">
        <v>0</v>
      </c>
      <c r="L12" s="41" t="s">
        <v>1</v>
      </c>
      <c r="M12" s="48" t="s">
        <v>18</v>
      </c>
      <c r="N12" s="40"/>
      <c r="O12" s="40"/>
      <c r="P12" s="40"/>
      <c r="Q12" s="40"/>
      <c r="R12" s="45"/>
      <c r="S12" s="40"/>
      <c r="T12" s="45"/>
      <c r="U12" s="40"/>
      <c r="V12" s="40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40"/>
      <c r="B13" s="40"/>
      <c r="C13" s="40"/>
      <c r="D13" s="40"/>
      <c r="E13" s="40"/>
      <c r="F13" s="41"/>
      <c r="G13" s="41"/>
      <c r="H13" s="41"/>
      <c r="I13" s="49"/>
      <c r="J13" s="41"/>
      <c r="K13" s="41"/>
      <c r="L13" s="41"/>
      <c r="M13" s="49"/>
      <c r="N13" s="40"/>
      <c r="O13" s="40"/>
      <c r="P13" s="40"/>
      <c r="Q13" s="40"/>
      <c r="R13" s="45"/>
      <c r="S13" s="40"/>
      <c r="T13" s="45"/>
      <c r="U13" s="40"/>
      <c r="V13" s="40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f>C16+C21</f>
        <v>101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5"/>
      <c r="B15" s="26"/>
      <c r="C15" s="20">
        <v>1</v>
      </c>
      <c r="D15" s="20">
        <v>1</v>
      </c>
      <c r="E15" s="32">
        <f>E16*E21</f>
        <v>1</v>
      </c>
      <c r="F15" s="42" t="s">
        <v>47</v>
      </c>
      <c r="G15" s="42"/>
      <c r="H15" s="42"/>
      <c r="I15" s="42"/>
      <c r="J15" s="42"/>
      <c r="K15" s="42"/>
      <c r="L15" s="42"/>
      <c r="M15" s="43"/>
      <c r="N15" s="20">
        <v>100</v>
      </c>
      <c r="O15" s="23">
        <f>E15/N15</f>
        <v>0.01</v>
      </c>
      <c r="P15" s="21">
        <v>1</v>
      </c>
      <c r="Q15" s="24">
        <v>1</v>
      </c>
      <c r="R15" s="20">
        <v>100</v>
      </c>
      <c r="S15" s="27" t="s">
        <v>2</v>
      </c>
      <c r="T15" s="27" t="s">
        <v>2</v>
      </c>
      <c r="U15" s="20">
        <f t="shared" ref="U15:U18" si="0">R15</f>
        <v>100</v>
      </c>
      <c r="V15" s="22">
        <f>O15*U15</f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8" t="s">
        <v>30</v>
      </c>
      <c r="B16" s="29" t="s">
        <v>34</v>
      </c>
      <c r="C16" s="27">
        <v>1</v>
      </c>
      <c r="D16" s="27">
        <v>1</v>
      </c>
      <c r="E16" s="32">
        <f>D16/C16</f>
        <v>1</v>
      </c>
      <c r="F16" s="30">
        <v>0</v>
      </c>
      <c r="G16" s="30">
        <v>0</v>
      </c>
      <c r="H16" s="30">
        <v>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7">
        <f t="shared" ref="N16:N23" si="1">L16*100/H16</f>
        <v>0</v>
      </c>
      <c r="O16" s="27" t="s">
        <v>2</v>
      </c>
      <c r="P16" s="29">
        <v>1</v>
      </c>
      <c r="Q16" s="29">
        <v>1</v>
      </c>
      <c r="R16" s="30">
        <f t="shared" ref="R16:R23" si="2">Q16*100/P16</f>
        <v>100</v>
      </c>
      <c r="S16" s="27" t="s">
        <v>2</v>
      </c>
      <c r="T16" s="27" t="s">
        <v>2</v>
      </c>
      <c r="U16" s="30">
        <f t="shared" si="0"/>
        <v>100</v>
      </c>
      <c r="V16" s="27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51">
      <c r="A17" s="12" t="s">
        <v>13</v>
      </c>
      <c r="B17" s="16" t="s">
        <v>35</v>
      </c>
      <c r="C17" s="13">
        <v>1</v>
      </c>
      <c r="D17" s="13">
        <v>1</v>
      </c>
      <c r="E17" s="13">
        <f>D17/C17</f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3" t="e">
        <f t="shared" si="1"/>
        <v>#DIV/0!</v>
      </c>
      <c r="O17" s="13" t="s">
        <v>2</v>
      </c>
      <c r="P17" s="16">
        <v>1</v>
      </c>
      <c r="Q17" s="16">
        <v>1</v>
      </c>
      <c r="R17" s="19">
        <f t="shared" si="2"/>
        <v>100</v>
      </c>
      <c r="S17" s="13" t="s">
        <v>2</v>
      </c>
      <c r="T17" s="13" t="s">
        <v>2</v>
      </c>
      <c r="U17" s="19">
        <f t="shared" si="0"/>
        <v>100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0.25">
      <c r="A18" s="12" t="s">
        <v>14</v>
      </c>
      <c r="B18" s="16" t="s">
        <v>36</v>
      </c>
      <c r="C18" s="13">
        <v>100</v>
      </c>
      <c r="D18" s="13">
        <v>100</v>
      </c>
      <c r="E18" s="13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3" t="e">
        <f t="shared" si="1"/>
        <v>#DIV/0!</v>
      </c>
      <c r="O18" s="13" t="s">
        <v>2</v>
      </c>
      <c r="P18" s="16">
        <v>1</v>
      </c>
      <c r="Q18" s="16">
        <v>1</v>
      </c>
      <c r="R18" s="19">
        <f t="shared" si="2"/>
        <v>100</v>
      </c>
      <c r="S18" s="13" t="s">
        <v>2</v>
      </c>
      <c r="T18" s="13" t="s">
        <v>2</v>
      </c>
      <c r="U18" s="19">
        <f t="shared" si="0"/>
        <v>100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88.25" customHeight="1">
      <c r="A19" s="12" t="s">
        <v>27</v>
      </c>
      <c r="B19" s="16" t="s">
        <v>37</v>
      </c>
      <c r="C19" s="13">
        <v>100</v>
      </c>
      <c r="D19" s="13">
        <v>100</v>
      </c>
      <c r="E19" s="13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3" t="e">
        <f t="shared" si="1"/>
        <v>#DIV/0!</v>
      </c>
      <c r="O19" s="18" t="s">
        <v>2</v>
      </c>
      <c r="P19" s="31">
        <v>1</v>
      </c>
      <c r="Q19" s="31">
        <v>1</v>
      </c>
      <c r="R19" s="31">
        <f t="shared" si="2"/>
        <v>100</v>
      </c>
      <c r="S19" s="13" t="s">
        <v>2</v>
      </c>
      <c r="T19" s="13" t="s">
        <v>2</v>
      </c>
      <c r="U19" s="31">
        <f>R19</f>
        <v>100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17" customHeight="1">
      <c r="A20" s="12" t="s">
        <v>29</v>
      </c>
      <c r="B20" s="16" t="s">
        <v>38</v>
      </c>
      <c r="C20" s="13">
        <v>1</v>
      </c>
      <c r="D20" s="13">
        <v>1</v>
      </c>
      <c r="E20" s="13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3" t="e">
        <f t="shared" si="1"/>
        <v>#DIV/0!</v>
      </c>
      <c r="O20" s="13" t="s">
        <v>2</v>
      </c>
      <c r="P20" s="13">
        <v>1</v>
      </c>
      <c r="Q20" s="13">
        <v>1</v>
      </c>
      <c r="R20" s="13">
        <f t="shared" si="2"/>
        <v>100</v>
      </c>
      <c r="S20" s="13" t="s">
        <v>2</v>
      </c>
      <c r="T20" s="13" t="s">
        <v>2</v>
      </c>
      <c r="U20" s="18">
        <f t="shared" ref="U20:U23" si="3">R20</f>
        <v>100</v>
      </c>
      <c r="V20" s="13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37" customFormat="1" ht="207" customHeight="1">
      <c r="A21" s="12" t="s">
        <v>39</v>
      </c>
      <c r="B21" s="16" t="s">
        <v>40</v>
      </c>
      <c r="C21" s="13">
        <v>100</v>
      </c>
      <c r="D21" s="13">
        <v>100</v>
      </c>
      <c r="E21" s="13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3" t="e">
        <f t="shared" si="1"/>
        <v>#DIV/0!</v>
      </c>
      <c r="O21" s="13" t="s">
        <v>2</v>
      </c>
      <c r="P21" s="13">
        <v>1</v>
      </c>
      <c r="Q21" s="13">
        <v>1</v>
      </c>
      <c r="R21" s="18">
        <f t="shared" si="2"/>
        <v>100</v>
      </c>
      <c r="S21" s="13" t="s">
        <v>2</v>
      </c>
      <c r="T21" s="13" t="s">
        <v>2</v>
      </c>
      <c r="U21" s="18">
        <f t="shared" si="3"/>
        <v>100</v>
      </c>
      <c r="V21" s="13" t="s">
        <v>2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36" customFormat="1" ht="102">
      <c r="A22" s="33" t="s">
        <v>41</v>
      </c>
      <c r="B22" s="16" t="s">
        <v>42</v>
      </c>
      <c r="C22" s="13">
        <v>1</v>
      </c>
      <c r="D22" s="13">
        <v>1</v>
      </c>
      <c r="E22" s="13">
        <v>1</v>
      </c>
      <c r="F22" s="19">
        <v>0</v>
      </c>
      <c r="G22" s="34">
        <v>0</v>
      </c>
      <c r="H22" s="34">
        <v>2</v>
      </c>
      <c r="I22" s="19">
        <v>0</v>
      </c>
      <c r="J22" s="19">
        <v>0</v>
      </c>
      <c r="K22" s="34">
        <v>0</v>
      </c>
      <c r="L22" s="34">
        <v>0</v>
      </c>
      <c r="M22" s="19">
        <v>0</v>
      </c>
      <c r="N22" s="13">
        <f t="shared" ref="N22" si="4">L22*100/H22</f>
        <v>0</v>
      </c>
      <c r="O22" s="13" t="s">
        <v>2</v>
      </c>
      <c r="P22" s="16">
        <v>1</v>
      </c>
      <c r="Q22" s="16">
        <v>1</v>
      </c>
      <c r="R22" s="35">
        <f t="shared" ref="R22" si="5">Q22*100/P22</f>
        <v>100</v>
      </c>
      <c r="S22" s="13" t="s">
        <v>2</v>
      </c>
      <c r="T22" s="13" t="s">
        <v>2</v>
      </c>
      <c r="U22" s="18">
        <f t="shared" ref="U22" si="6">R22</f>
        <v>100</v>
      </c>
      <c r="V22" s="13" t="s">
        <v>2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36" customFormat="1" ht="76.5">
      <c r="A23" s="33" t="s">
        <v>43</v>
      </c>
      <c r="B23" s="16" t="s">
        <v>44</v>
      </c>
      <c r="C23" s="13">
        <v>100</v>
      </c>
      <c r="D23" s="13">
        <v>100</v>
      </c>
      <c r="E23" s="13">
        <v>1</v>
      </c>
      <c r="F23" s="19">
        <v>0</v>
      </c>
      <c r="G23" s="34">
        <v>0</v>
      </c>
      <c r="H23" s="34">
        <v>0</v>
      </c>
      <c r="I23" s="19">
        <v>0</v>
      </c>
      <c r="J23" s="19">
        <v>0</v>
      </c>
      <c r="K23" s="34">
        <v>0</v>
      </c>
      <c r="L23" s="34">
        <v>0</v>
      </c>
      <c r="M23" s="19">
        <v>0</v>
      </c>
      <c r="N23" s="13" t="e">
        <f t="shared" si="1"/>
        <v>#DIV/0!</v>
      </c>
      <c r="O23" s="13" t="s">
        <v>2</v>
      </c>
      <c r="P23" s="16">
        <v>1</v>
      </c>
      <c r="Q23" s="16">
        <v>1</v>
      </c>
      <c r="R23" s="35">
        <f t="shared" si="2"/>
        <v>100</v>
      </c>
      <c r="S23" s="13" t="s">
        <v>2</v>
      </c>
      <c r="T23" s="13" t="s">
        <v>2</v>
      </c>
      <c r="U23" s="18">
        <f t="shared" si="3"/>
        <v>100</v>
      </c>
      <c r="V23" s="13" t="s">
        <v>2</v>
      </c>
      <c r="W23" s="17"/>
      <c r="X23" s="17"/>
      <c r="Y23" s="17"/>
      <c r="AA23" s="17"/>
      <c r="AB23" s="17"/>
      <c r="AC23" s="17"/>
      <c r="AD23" s="17"/>
      <c r="AE23" s="17"/>
      <c r="AF23" s="17"/>
    </row>
    <row r="24" spans="1:32" ht="26.25" customHeight="1">
      <c r="A24" s="8" t="s">
        <v>26</v>
      </c>
      <c r="B24"/>
      <c r="C24"/>
      <c r="D24"/>
      <c r="E24"/>
      <c r="F24"/>
      <c r="G24"/>
      <c r="H24"/>
      <c r="I24"/>
      <c r="J24" s="14" t="s">
        <v>25</v>
      </c>
      <c r="K24"/>
      <c r="L24"/>
      <c r="M24"/>
      <c r="N24"/>
      <c r="O24"/>
      <c r="P24"/>
      <c r="Q24"/>
      <c r="R24"/>
      <c r="S24"/>
      <c r="T24"/>
      <c r="U24"/>
      <c r="V2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 customHeight="1">
      <c r="A25" s="8"/>
      <c r="B25"/>
      <c r="C25"/>
      <c r="D25"/>
      <c r="E25"/>
      <c r="F25"/>
      <c r="G25" s="44" t="s">
        <v>19</v>
      </c>
      <c r="H25" s="44"/>
      <c r="I25" s="44"/>
      <c r="J25" s="44"/>
      <c r="K25" s="44"/>
      <c r="L25" s="44"/>
      <c r="M25" s="44"/>
      <c r="N25"/>
      <c r="O25"/>
      <c r="P25"/>
      <c r="Q25"/>
      <c r="R25"/>
      <c r="S25"/>
      <c r="T25"/>
      <c r="U25"/>
      <c r="V25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9.75" hidden="1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9"/>
      <c r="X26" s="9"/>
    </row>
    <row r="27" spans="1:32" ht="45" customHeight="1">
      <c r="A27" s="9"/>
      <c r="B27" s="38" t="s">
        <v>31</v>
      </c>
      <c r="C27" s="38"/>
      <c r="D27" s="38"/>
      <c r="E27" s="38"/>
      <c r="F27" s="38"/>
      <c r="G27" s="38"/>
      <c r="H27" s="38"/>
      <c r="I27" s="9"/>
      <c r="J27" s="9"/>
      <c r="K27" s="9"/>
      <c r="L27" s="9"/>
      <c r="M27" s="9"/>
      <c r="N27" s="9"/>
      <c r="O27" s="9"/>
      <c r="P27" s="9"/>
      <c r="Q27" s="9"/>
      <c r="R27" s="9"/>
      <c r="S27" s="38" t="s">
        <v>48</v>
      </c>
      <c r="T27" s="38"/>
      <c r="U27" s="9"/>
      <c r="V27" s="9"/>
      <c r="W27" s="9"/>
      <c r="X27" s="9"/>
    </row>
    <row r="28" spans="1:32" ht="20.25" customHeight="1">
      <c r="A28" s="46" t="s">
        <v>32</v>
      </c>
      <c r="B28" s="46"/>
      <c r="C28" s="15"/>
      <c r="D28" s="15"/>
      <c r="E28" s="15"/>
      <c r="F28" s="15"/>
      <c r="G28" s="15"/>
      <c r="H28" s="15"/>
      <c r="I28" s="9"/>
      <c r="J28" s="9"/>
      <c r="K28" s="9"/>
      <c r="L28" s="9"/>
      <c r="M28" s="9"/>
      <c r="N28" s="9"/>
      <c r="O28" s="9"/>
      <c r="P28" s="9"/>
      <c r="Q28" s="9"/>
      <c r="R28" s="9"/>
      <c r="S28" s="15"/>
      <c r="T28" s="15"/>
      <c r="U28" s="9"/>
      <c r="V28" s="9"/>
      <c r="W28" s="9"/>
      <c r="X28" s="9"/>
    </row>
    <row r="29" spans="1:32" ht="16.5" customHeight="1">
      <c r="A29" s="47" t="s">
        <v>33</v>
      </c>
      <c r="B29" s="4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28:B28"/>
    <mergeCell ref="A29:B29"/>
    <mergeCell ref="B27:H27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7:T27"/>
    <mergeCell ref="A26:V26"/>
    <mergeCell ref="C11:C13"/>
    <mergeCell ref="D11:D13"/>
    <mergeCell ref="E11:E13"/>
    <mergeCell ref="J12:J13"/>
    <mergeCell ref="K12:K13"/>
    <mergeCell ref="F15:M15"/>
    <mergeCell ref="G25:M25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2023-03-30T06:28:26Z</dcterms:modified>
</cp:coreProperties>
</file>